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345" yWindow="-45" windowWidth="20730" windowHeight="11760"/>
  </bookViews>
  <sheets>
    <sheet name="MiPresupuesto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5" i="1" l="1"/>
  <c r="F39" i="1" s="1"/>
  <c r="E29" i="1"/>
  <c r="E40" i="1"/>
  <c r="F20" i="1" l="1"/>
  <c r="F25" i="1"/>
  <c r="F13" i="1"/>
  <c r="F35" i="1"/>
  <c r="F34" i="1"/>
  <c r="F14" i="1"/>
  <c r="F21" i="1"/>
  <c r="F26" i="1"/>
  <c r="F28" i="1"/>
  <c r="F36" i="1"/>
  <c r="F15" i="1"/>
  <c r="F22" i="1"/>
  <c r="F32" i="1"/>
  <c r="F40" i="1"/>
  <c r="F12" i="1"/>
  <c r="F18" i="1"/>
  <c r="F24" i="1"/>
  <c r="F29" i="1"/>
  <c r="F19" i="1"/>
  <c r="F23" i="1"/>
  <c r="F27" i="1"/>
  <c r="F33" i="1"/>
  <c r="F37" i="1"/>
  <c r="F38" i="1"/>
  <c r="E41" i="1"/>
  <c r="F41" i="1" s="1"/>
  <c r="E44" i="1" l="1"/>
  <c r="F44" i="1" s="1"/>
</calcChain>
</file>

<file path=xl/comments1.xml><?xml version="1.0" encoding="utf-8"?>
<comments xmlns="http://schemas.openxmlformats.org/spreadsheetml/2006/main">
  <authors>
    <author>homes</author>
  </authors>
  <commentList>
    <comment ref="D17" authorId="0">
      <text>
        <r>
          <rPr>
            <b/>
            <sz val="9"/>
            <color indexed="81"/>
            <rFont val="Tahoma"/>
            <charset val="1"/>
          </rPr>
          <t>MOOC:
Coloca aquí tus gastos que no cambian mes con 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Tahoma"/>
            <charset val="1"/>
          </rPr>
          <t>MOOC:
Coloca aquí tus gastos mensuales que pueden ser mayores o menores mes con 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4" authorId="0">
      <text>
        <r>
          <rPr>
            <b/>
            <sz val="9"/>
            <color indexed="81"/>
            <rFont val="Tahoma"/>
            <charset val="1"/>
          </rPr>
          <t>MOOC:
Sí la celda es de color rojo, debes ajustar tu presupuesto para que tengas capacidad de ahorro.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<sst xmlns="http://schemas.openxmlformats.org/spreadsheetml/2006/main" count="28" uniqueCount="28">
  <si>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              TOTAL DE GASTOS</t>
  </si>
  <si>
    <t>%</t>
  </si>
  <si>
    <t>Ingresos menos egresos</t>
  </si>
  <si>
    <t>Concepto</t>
  </si>
  <si>
    <t>TOTAL DE INGRESOS</t>
  </si>
  <si>
    <t>Ingresos mensuales</t>
  </si>
  <si>
    <t>Egresos (gastos fijos):</t>
  </si>
  <si>
    <t>SUBTOTAL</t>
  </si>
  <si>
    <t>Egresos (gastos variables):</t>
  </si>
  <si>
    <t xml:space="preserve">  SUBTOTAL</t>
  </si>
  <si>
    <t>Presupuesto</t>
  </si>
  <si>
    <t>CAPACIDAD DE AHORRO ADICIONAL</t>
  </si>
  <si>
    <t>Compras (ropa, calzado, etc)</t>
  </si>
  <si>
    <t>C$</t>
  </si>
  <si>
    <t xml:space="preserve">Salario </t>
  </si>
  <si>
    <t xml:space="preserve">Ahorro </t>
  </si>
  <si>
    <t>Remesa</t>
  </si>
  <si>
    <t>Préstamo</t>
  </si>
  <si>
    <t>Bono/ otros</t>
  </si>
  <si>
    <t>Mercado / supermercado</t>
  </si>
  <si>
    <t>Transporte</t>
  </si>
  <si>
    <t>Agua</t>
  </si>
  <si>
    <t>Luz</t>
  </si>
  <si>
    <t>Recargas/ plan de celular</t>
  </si>
  <si>
    <t>Salidas/comidas fuera</t>
  </si>
  <si>
    <t>Servicio doméstico</t>
  </si>
  <si>
    <t>Quincenal / Mensual</t>
  </si>
  <si>
    <t>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</si>
</sst>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&quot;C$&quot;\ 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theme="3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/>
      <top/>
      <bottom/>
      <diagonal/>
    </border>
    <border>
      <left/>
      <right/>
      <top/>
      <bottom style="double">
        <color theme="3" tint="-0.249977111117893"/>
      </bottom>
      <diagonal/>
    </border>
    <border>
      <left/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 style="thin">
        <color theme="6" tint="-0.249977111117893"/>
      </top>
      <bottom/>
      <diagonal/>
    </border>
    <border>
      <left/>
      <right style="double">
        <color theme="3" tint="-0.249977111117893"/>
      </right>
      <top style="thin">
        <color theme="6" tint="-0.249977111117893"/>
      </top>
      <bottom/>
      <diagonal/>
    </border>
    <border>
      <left/>
      <right style="double">
        <color theme="3" tint="-0.249977111117893"/>
      </right>
      <top/>
      <bottom style="thin">
        <color theme="6" tint="-0.249977111117893"/>
      </bottom>
      <diagonal/>
    </border>
    <border>
      <left/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/>
      <bottom style="thin">
        <color theme="6" tint="-0.249977111117893"/>
      </bottom>
      <diagonal/>
    </border>
    <border>
      <left style="double">
        <color theme="3" tint="-0.249977111117893"/>
      </left>
      <right style="thin">
        <color theme="6" tint="-0.249977111117893"/>
      </right>
      <top/>
      <bottom style="double">
        <color theme="3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double">
        <color theme="3" tint="-0.249977111117893"/>
      </bottom>
      <diagonal/>
    </border>
    <border>
      <left style="thin">
        <color theme="6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 style="thin">
        <color theme="6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thin">
        <color theme="6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/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 style="double">
        <color theme="3" tint="-0.249977111117893"/>
      </right>
      <top/>
      <bottom/>
      <diagonal/>
    </border>
    <border>
      <left/>
      <right/>
      <top style="double">
        <color theme="3" tint="-0.249977111117893"/>
      </top>
      <bottom style="double">
        <color theme="3" tint="-0.249977111117893"/>
      </bottom>
      <diagonal/>
    </border>
    <border>
      <left style="medium">
        <color theme="6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165" fontId="0" fillId="0" borderId="0" xfId="1" applyFont="1"/>
    <xf numFmtId="164" fontId="0" fillId="0" borderId="0" xfId="2" applyFont="1"/>
    <xf numFmtId="9" fontId="0" fillId="0" borderId="0" xfId="3" applyFont="1"/>
    <xf numFmtId="165" fontId="0" fillId="0" borderId="0" xfId="1" applyFont="1" applyAlignment="1">
      <alignment horizontal="center"/>
    </xf>
    <xf numFmtId="165" fontId="0" fillId="0" borderId="0" xfId="1" applyFont="1" applyFill="1" applyBorder="1"/>
    <xf numFmtId="165" fontId="0" fillId="0" borderId="0" xfId="1" applyFont="1" applyBorder="1"/>
    <xf numFmtId="165" fontId="3" fillId="3" borderId="17" xfId="1" applyFont="1" applyFill="1" applyBorder="1"/>
    <xf numFmtId="0" fontId="4" fillId="3" borderId="1" xfId="2" applyNumberFormat="1" applyFont="1" applyFill="1" applyBorder="1"/>
    <xf numFmtId="165" fontId="8" fillId="0" borderId="0" xfId="1" applyFont="1" applyBorder="1"/>
    <xf numFmtId="165" fontId="8" fillId="0" borderId="0" xfId="1" applyFont="1"/>
    <xf numFmtId="165" fontId="8" fillId="0" borderId="0" xfId="1" applyFont="1" applyFill="1" applyBorder="1"/>
    <xf numFmtId="164" fontId="9" fillId="0" borderId="9" xfId="2" applyFont="1" applyFill="1" applyBorder="1" applyAlignment="1">
      <alignment horizontal="center"/>
    </xf>
    <xf numFmtId="9" fontId="9" fillId="0" borderId="7" xfId="3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166" fontId="10" fillId="0" borderId="8" xfId="3" applyNumberFormat="1" applyFont="1" applyFill="1" applyBorder="1"/>
    <xf numFmtId="165" fontId="10" fillId="0" borderId="9" xfId="1" applyFont="1" applyFill="1" applyBorder="1" applyAlignment="1">
      <alignment horizontal="center"/>
    </xf>
    <xf numFmtId="166" fontId="10" fillId="0" borderId="4" xfId="3" applyNumberFormat="1" applyFont="1" applyFill="1" applyBorder="1"/>
    <xf numFmtId="165" fontId="4" fillId="3" borderId="17" xfId="1" applyFont="1" applyFill="1" applyBorder="1" applyAlignment="1">
      <alignment horizontal="center"/>
    </xf>
    <xf numFmtId="166" fontId="4" fillId="3" borderId="8" xfId="3" applyNumberFormat="1" applyFont="1" applyFill="1" applyBorder="1"/>
    <xf numFmtId="165" fontId="10" fillId="5" borderId="1" xfId="1" applyFont="1" applyFill="1" applyBorder="1"/>
    <xf numFmtId="166" fontId="10" fillId="0" borderId="1" xfId="3" applyNumberFormat="1" applyFont="1" applyBorder="1"/>
    <xf numFmtId="165" fontId="10" fillId="5" borderId="18" xfId="1" applyFont="1" applyFill="1" applyBorder="1"/>
    <xf numFmtId="166" fontId="10" fillId="0" borderId="18" xfId="3" applyNumberFormat="1" applyFont="1" applyBorder="1"/>
    <xf numFmtId="165" fontId="5" fillId="3" borderId="14" xfId="1" applyFont="1" applyFill="1" applyBorder="1"/>
    <xf numFmtId="166" fontId="11" fillId="3" borderId="16" xfId="3" applyNumberFormat="1" applyFont="1" applyFill="1" applyBorder="1"/>
    <xf numFmtId="165" fontId="5" fillId="0" borderId="0" xfId="1" applyFont="1" applyFill="1" applyBorder="1"/>
    <xf numFmtId="164" fontId="11" fillId="0" borderId="0" xfId="2" applyFont="1" applyFill="1" applyBorder="1"/>
    <xf numFmtId="9" fontId="11" fillId="0" borderId="0" xfId="3" applyFont="1" applyFill="1" applyBorder="1"/>
    <xf numFmtId="165" fontId="10" fillId="5" borderId="9" xfId="1" applyFont="1" applyFill="1" applyBorder="1"/>
    <xf numFmtId="166" fontId="10" fillId="0" borderId="9" xfId="3" applyNumberFormat="1" applyFont="1" applyBorder="1"/>
    <xf numFmtId="165" fontId="5" fillId="3" borderId="20" xfId="1" applyFont="1" applyFill="1" applyBorder="1"/>
    <xf numFmtId="166" fontId="11" fillId="3" borderId="1" xfId="3" applyNumberFormat="1" applyFont="1" applyFill="1" applyBorder="1"/>
    <xf numFmtId="165" fontId="4" fillId="3" borderId="20" xfId="1" applyFont="1" applyFill="1" applyBorder="1" applyAlignment="1">
      <alignment horizontal="center"/>
    </xf>
    <xf numFmtId="165" fontId="10" fillId="0" borderId="0" xfId="1" applyFont="1" applyBorder="1"/>
    <xf numFmtId="164" fontId="10" fillId="0" borderId="0" xfId="2" applyFont="1" applyBorder="1"/>
    <xf numFmtId="9" fontId="10" fillId="0" borderId="0" xfId="3" applyFont="1" applyBorder="1"/>
    <xf numFmtId="167" fontId="10" fillId="5" borderId="1" xfId="2" applyNumberFormat="1" applyFont="1" applyFill="1" applyBorder="1"/>
    <xf numFmtId="167" fontId="10" fillId="5" borderId="9" xfId="2" applyNumberFormat="1" applyFont="1" applyFill="1" applyBorder="1"/>
    <xf numFmtId="167" fontId="4" fillId="3" borderId="1" xfId="2" applyNumberFormat="1" applyFont="1" applyFill="1" applyBorder="1"/>
    <xf numFmtId="167" fontId="10" fillId="5" borderId="18" xfId="2" applyNumberFormat="1" applyFont="1" applyFill="1" applyBorder="1"/>
    <xf numFmtId="167" fontId="11" fillId="3" borderId="15" xfId="2" applyNumberFormat="1" applyFont="1" applyFill="1" applyBorder="1"/>
    <xf numFmtId="167" fontId="10" fillId="5" borderId="19" xfId="2" applyNumberFormat="1" applyFont="1" applyFill="1" applyBorder="1"/>
    <xf numFmtId="167" fontId="10" fillId="5" borderId="3" xfId="2" applyNumberFormat="1" applyFont="1" applyFill="1" applyBorder="1"/>
    <xf numFmtId="167" fontId="10" fillId="5" borderId="0" xfId="2" applyNumberFormat="1" applyFont="1" applyFill="1" applyBorder="1"/>
    <xf numFmtId="167" fontId="10" fillId="5" borderId="17" xfId="2" applyNumberFormat="1" applyFont="1" applyFill="1" applyBorder="1"/>
    <xf numFmtId="167" fontId="11" fillId="3" borderId="4" xfId="2" applyNumberFormat="1" applyFont="1" applyFill="1" applyBorder="1"/>
    <xf numFmtId="167" fontId="11" fillId="3" borderId="8" xfId="2" applyNumberFormat="1" applyFont="1" applyFill="1" applyBorder="1"/>
    <xf numFmtId="165" fontId="0" fillId="0" borderId="0" xfId="1" applyFont="1" applyAlignment="1">
      <alignment horizontal="center"/>
    </xf>
    <xf numFmtId="165" fontId="5" fillId="0" borderId="0" xfId="1" applyFont="1" applyFill="1" applyBorder="1" applyAlignment="1">
      <alignment horizontal="center"/>
    </xf>
    <xf numFmtId="165" fontId="4" fillId="3" borderId="17" xfId="1" applyFont="1" applyFill="1" applyBorder="1" applyAlignment="1">
      <alignment horizontal="center"/>
    </xf>
    <xf numFmtId="165" fontId="4" fillId="3" borderId="19" xfId="1" applyFont="1" applyFill="1" applyBorder="1" applyAlignment="1">
      <alignment horizontal="center"/>
    </xf>
    <xf numFmtId="165" fontId="4" fillId="3" borderId="8" xfId="1" applyFont="1" applyFill="1" applyBorder="1" applyAlignment="1">
      <alignment horizontal="center"/>
    </xf>
    <xf numFmtId="165" fontId="9" fillId="0" borderId="2" xfId="1" applyFont="1" applyBorder="1" applyAlignment="1">
      <alignment horizontal="center" vertical="center"/>
    </xf>
    <xf numFmtId="165" fontId="9" fillId="0" borderId="10" xfId="1" applyFont="1" applyBorder="1" applyAlignment="1">
      <alignment horizontal="center" vertical="center"/>
    </xf>
    <xf numFmtId="165" fontId="4" fillId="3" borderId="5" xfId="1" applyFont="1" applyFill="1" applyBorder="1" applyAlignment="1">
      <alignment horizontal="left" vertical="center"/>
    </xf>
    <xf numFmtId="165" fontId="4" fillId="3" borderId="0" xfId="1" applyFont="1" applyFill="1" applyBorder="1" applyAlignment="1">
      <alignment horizontal="left" vertical="center"/>
    </xf>
    <xf numFmtId="165" fontId="4" fillId="3" borderId="6" xfId="1" applyFont="1" applyFill="1" applyBorder="1" applyAlignment="1">
      <alignment horizontal="left" vertical="center"/>
    </xf>
    <xf numFmtId="165" fontId="12" fillId="3" borderId="14" xfId="1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16" xfId="0" applyFont="1" applyFill="1" applyBorder="1"/>
    <xf numFmtId="165" fontId="4" fillId="4" borderId="11" xfId="1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3" xfId="0" applyFont="1" applyFill="1" applyBorder="1"/>
    <xf numFmtId="165" fontId="9" fillId="2" borderId="14" xfId="1" applyFont="1" applyFill="1" applyBorder="1" applyAlignment="1">
      <alignment horizontal="left"/>
    </xf>
    <xf numFmtId="0" fontId="10" fillId="2" borderId="15" xfId="0" applyFont="1" applyFill="1" applyBorder="1"/>
    <xf numFmtId="0" fontId="10" fillId="2" borderId="16" xfId="0" applyFont="1" applyFill="1" applyBorder="1"/>
    <xf numFmtId="164" fontId="9" fillId="0" borderId="17" xfId="2" applyFont="1" applyBorder="1" applyAlignment="1">
      <alignment horizontal="center"/>
    </xf>
    <xf numFmtId="164" fontId="9" fillId="0" borderId="8" xfId="2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/>
  <colors>
    <mruColors>
      <color rgb="FF293315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9</xdr:row>
      <xdr:rowOff>190499</xdr:rowOff>
    </xdr:from>
    <xdr:to>
      <xdr:col>4</xdr:col>
      <xdr:colOff>171449</xdr:colOff>
      <xdr:row>10</xdr:row>
      <xdr:rowOff>171448</xdr:rowOff>
    </xdr:to>
    <xdr:sp macro="" textlink="">
      <xdr:nvSpPr>
        <xdr:cNvPr id="4" name="3 Flecha abajo"/>
        <xdr:cNvSpPr/>
      </xdr:nvSpPr>
      <xdr:spPr>
        <a:xfrm rot="10800000">
          <a:off x="3181349" y="1800224"/>
          <a:ext cx="152400" cy="171449"/>
        </a:xfrm>
        <a:prstGeom prst="downArrow">
          <a:avLst/>
        </a:prstGeom>
        <a:solidFill>
          <a:srgbClr val="99FF66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4</xdr:col>
      <xdr:colOff>9526</xdr:colOff>
      <xdr:row>16</xdr:row>
      <xdr:rowOff>0</xdr:rowOff>
    </xdr:from>
    <xdr:to>
      <xdr:col>4</xdr:col>
      <xdr:colOff>180976</xdr:colOff>
      <xdr:row>16</xdr:row>
      <xdr:rowOff>142875</xdr:rowOff>
    </xdr:to>
    <xdr:sp macro="" textlink="">
      <xdr:nvSpPr>
        <xdr:cNvPr id="2" name="1 Flecha abajo"/>
        <xdr:cNvSpPr/>
      </xdr:nvSpPr>
      <xdr:spPr>
        <a:xfrm>
          <a:off x="3171826" y="3333750"/>
          <a:ext cx="171450" cy="142875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4</xdr:col>
      <xdr:colOff>19050</xdr:colOff>
      <xdr:row>30</xdr:row>
      <xdr:rowOff>0</xdr:rowOff>
    </xdr:from>
    <xdr:to>
      <xdr:col>4</xdr:col>
      <xdr:colOff>190500</xdr:colOff>
      <xdr:row>30</xdr:row>
      <xdr:rowOff>142875</xdr:rowOff>
    </xdr:to>
    <xdr:sp macro="" textlink="">
      <xdr:nvSpPr>
        <xdr:cNvPr id="5" name="4 Flecha abajo"/>
        <xdr:cNvSpPr/>
      </xdr:nvSpPr>
      <xdr:spPr>
        <a:xfrm>
          <a:off x="3181350" y="6581775"/>
          <a:ext cx="171450" cy="142875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219077</xdr:colOff>
      <xdr:row>3</xdr:row>
      <xdr:rowOff>323851</xdr:rowOff>
    </xdr:from>
    <xdr:to>
      <xdr:col>6</xdr:col>
      <xdr:colOff>569003</xdr:colOff>
      <xdr:row>5</xdr:row>
      <xdr:rowOff>37592</xdr:rowOff>
    </xdr:to>
    <xdr:sp macro="" textlink="">
      <xdr:nvSpPr>
        <xdr:cNvPr id="10" name="9 CuadroTexto"/>
        <xdr:cNvSpPr txBox="1"/>
      </xdr:nvSpPr>
      <xdr:spPr>
        <a:xfrm>
          <a:off x="1799106" y="1489263"/>
          <a:ext cx="6412309" cy="498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2800" b="1">
              <a:solidFill>
                <a:schemeClr val="tx2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Presupuesto de gastos</a:t>
          </a:r>
        </a:p>
      </xdr:txBody>
    </xdr:sp>
    <xdr:clientData/>
  </xdr:twoCellAnchor>
  <xdr:twoCellAnchor editAs="oneCell">
    <xdr:from>
      <xdr:col>3</xdr:col>
      <xdr:colOff>948660</xdr:colOff>
      <xdr:row>0</xdr:row>
      <xdr:rowOff>11205</xdr:rowOff>
    </xdr:from>
    <xdr:to>
      <xdr:col>5</xdr:col>
      <xdr:colOff>588263</xdr:colOff>
      <xdr:row>3</xdr:row>
      <xdr:rowOff>302559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601" y="11205"/>
          <a:ext cx="3460809" cy="1456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B1:K45"/>
  <sheetViews>
    <sheetView tabSelected="1" zoomScale="85" zoomScaleNormal="85" zoomScalePageLayoutView="110" workbookViewId="0">
      <selection activeCell="F36" sqref="F36"/>
    </sheetView>
  </sheetViews>
  <sheetFormatPr baseColWidth="10" defaultColWidth="10.85546875" defaultRowHeight="15" x14ac:dyDescent="0.25"/>
  <cols>
    <col min="1" max="1" width="10.85546875" style="1"/>
    <col min="2" max="2" width="12.7109375" style="1" customWidth="1"/>
    <col min="3" max="3" width="8.85546875" style="1" customWidth="1"/>
    <col min="4" max="4" width="37.5703125" style="1" customWidth="1"/>
    <col min="5" max="5" width="19.7109375" style="2" customWidth="1"/>
    <col min="6" max="6" width="24.7109375" style="3" customWidth="1"/>
    <col min="7" max="7" width="8.85546875" style="1" customWidth="1"/>
    <col min="8" max="16384" width="10.85546875" style="1"/>
  </cols>
  <sheetData>
    <row r="1" spans="2:11" ht="30.75" customHeight="1" x14ac:dyDescent="0.25">
      <c r="B1" s="48"/>
      <c r="C1" s="48"/>
      <c r="D1" s="48"/>
      <c r="E1" s="48"/>
      <c r="F1" s="48"/>
      <c r="G1" s="48"/>
      <c r="H1" s="48"/>
      <c r="I1" s="48"/>
      <c r="J1" s="4"/>
      <c r="K1" s="4"/>
    </row>
    <row r="2" spans="2:11" ht="30" customHeight="1" x14ac:dyDescent="0.25">
      <c r="B2" s="48"/>
      <c r="C2" s="48"/>
      <c r="D2" s="48"/>
      <c r="E2" s="48"/>
      <c r="F2" s="48"/>
      <c r="G2" s="48"/>
      <c r="H2" s="48"/>
      <c r="I2" s="48"/>
      <c r="J2" s="4"/>
      <c r="K2" s="4"/>
    </row>
    <row r="3" spans="2:11" ht="30.75" customHeight="1" x14ac:dyDescent="0.25">
      <c r="B3" s="48"/>
      <c r="C3" s="48"/>
      <c r="D3" s="48"/>
      <c r="E3" s="48"/>
      <c r="F3" s="48"/>
      <c r="G3" s="48"/>
      <c r="H3" s="48"/>
      <c r="I3" s="48"/>
      <c r="J3" s="4"/>
      <c r="K3" s="4"/>
    </row>
    <row r="4" spans="2:11" ht="30.75" customHeight="1" x14ac:dyDescent="0.25">
      <c r="B4" s="48"/>
      <c r="C4" s="48"/>
      <c r="D4" s="48"/>
      <c r="E4" s="48"/>
      <c r="F4" s="48"/>
      <c r="G4" s="48"/>
      <c r="H4" s="48"/>
      <c r="I4" s="48"/>
      <c r="J4" s="4"/>
      <c r="K4" s="4"/>
    </row>
    <row r="5" spans="2:11" ht="37.5" customHeight="1" x14ac:dyDescent="0.25">
      <c r="B5" s="48"/>
      <c r="C5" s="48"/>
      <c r="D5" s="48"/>
      <c r="E5" s="48"/>
      <c r="F5" s="48"/>
      <c r="G5" s="48"/>
      <c r="H5" s="48"/>
      <c r="I5" s="48"/>
      <c r="J5" s="4"/>
      <c r="K5" s="4"/>
    </row>
    <row r="6" spans="2:11" ht="24" customHeight="1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4.75" thickTop="1" thickBot="1" x14ac:dyDescent="0.4">
      <c r="B7" s="6"/>
      <c r="C7" s="9"/>
      <c r="D7" s="58" t="s">
        <v>27</v>
      </c>
      <c r="E7" s="59"/>
      <c r="F7" s="60"/>
      <c r="G7" s="9"/>
      <c r="H7" s="6"/>
      <c r="I7" s="6"/>
    </row>
    <row r="8" spans="2:11" ht="22.5" thickTop="1" thickBot="1" x14ac:dyDescent="0.4">
      <c r="C8" s="10"/>
      <c r="D8" s="61" t="s">
        <v>26</v>
      </c>
      <c r="E8" s="62"/>
      <c r="F8" s="63"/>
      <c r="G8" s="10"/>
    </row>
    <row r="9" spans="2:11" ht="22.5" thickTop="1" thickBot="1" x14ac:dyDescent="0.4">
      <c r="C9" s="10"/>
      <c r="D9" s="53" t="s">
        <v>3</v>
      </c>
      <c r="E9" s="67" t="s">
        <v>10</v>
      </c>
      <c r="F9" s="68"/>
      <c r="G9" s="10"/>
    </row>
    <row r="10" spans="2:11" ht="22.5" thickTop="1" thickBot="1" x14ac:dyDescent="0.4">
      <c r="C10" s="10"/>
      <c r="D10" s="54"/>
      <c r="E10" s="12" t="s">
        <v>13</v>
      </c>
      <c r="F10" s="13" t="s">
        <v>1</v>
      </c>
      <c r="G10" s="10"/>
    </row>
    <row r="11" spans="2:11" ht="22.5" thickTop="1" thickBot="1" x14ac:dyDescent="0.35">
      <c r="C11" s="10"/>
      <c r="D11" s="55" t="s">
        <v>5</v>
      </c>
      <c r="E11" s="56"/>
      <c r="F11" s="57"/>
      <c r="G11" s="10"/>
    </row>
    <row r="12" spans="2:11" ht="22.5" thickTop="1" thickBot="1" x14ac:dyDescent="0.4">
      <c r="C12" s="10"/>
      <c r="D12" s="14" t="s">
        <v>14</v>
      </c>
      <c r="E12" s="37">
        <v>1000</v>
      </c>
      <c r="F12" s="15">
        <f>E12/$E$15</f>
        <v>1</v>
      </c>
      <c r="G12" s="10"/>
    </row>
    <row r="13" spans="2:11" ht="22.5" thickTop="1" thickBot="1" x14ac:dyDescent="0.4">
      <c r="C13" s="10"/>
      <c r="D13" s="14" t="s">
        <v>16</v>
      </c>
      <c r="E13" s="37"/>
      <c r="F13" s="15">
        <f>E13/$E$15</f>
        <v>0</v>
      </c>
      <c r="G13" s="10"/>
    </row>
    <row r="14" spans="2:11" ht="22.5" thickTop="1" thickBot="1" x14ac:dyDescent="0.4">
      <c r="C14" s="10"/>
      <c r="D14" s="16" t="s">
        <v>18</v>
      </c>
      <c r="E14" s="38"/>
      <c r="F14" s="17">
        <f>E14/$E$15</f>
        <v>0</v>
      </c>
      <c r="G14" s="10"/>
    </row>
    <row r="15" spans="2:11" ht="22.5" thickTop="1" thickBot="1" x14ac:dyDescent="0.4">
      <c r="C15" s="10"/>
      <c r="D15" s="18" t="s">
        <v>4</v>
      </c>
      <c r="E15" s="39">
        <f>SUM(E12:E14)</f>
        <v>1000</v>
      </c>
      <c r="F15" s="19">
        <f>E15/$E$15</f>
        <v>1</v>
      </c>
      <c r="G15" s="10"/>
    </row>
    <row r="16" spans="2:11" ht="22.5" thickTop="1" thickBot="1" x14ac:dyDescent="0.4">
      <c r="C16" s="9"/>
      <c r="D16" s="49"/>
      <c r="E16" s="49"/>
      <c r="F16" s="49"/>
      <c r="G16" s="9"/>
    </row>
    <row r="17" spans="3:7" ht="22.5" thickTop="1" thickBot="1" x14ac:dyDescent="0.4">
      <c r="C17" s="10"/>
      <c r="D17" s="64" t="s">
        <v>6</v>
      </c>
      <c r="E17" s="65"/>
      <c r="F17" s="66"/>
      <c r="G17" s="10"/>
    </row>
    <row r="18" spans="3:7" ht="22.5" thickTop="1" thickBot="1" x14ac:dyDescent="0.4">
      <c r="C18" s="10"/>
      <c r="D18" s="20" t="s">
        <v>15</v>
      </c>
      <c r="E18" s="37">
        <v>100</v>
      </c>
      <c r="F18" s="21">
        <f t="shared" ref="F18:F29" si="0">E18/$E$15</f>
        <v>0.1</v>
      </c>
      <c r="G18" s="10"/>
    </row>
    <row r="19" spans="3:7" ht="22.5" thickTop="1" thickBot="1" x14ac:dyDescent="0.4">
      <c r="C19" s="10"/>
      <c r="D19" s="20" t="s">
        <v>17</v>
      </c>
      <c r="E19" s="37">
        <v>50</v>
      </c>
      <c r="F19" s="21">
        <f t="shared" si="0"/>
        <v>0.05</v>
      </c>
      <c r="G19" s="10"/>
    </row>
    <row r="20" spans="3:7" ht="22.5" thickTop="1" thickBot="1" x14ac:dyDescent="0.4">
      <c r="C20" s="10"/>
      <c r="D20" s="20" t="s">
        <v>19</v>
      </c>
      <c r="E20" s="37">
        <v>150</v>
      </c>
      <c r="F20" s="21">
        <f t="shared" si="0"/>
        <v>0.15</v>
      </c>
      <c r="G20" s="10"/>
    </row>
    <row r="21" spans="3:7" ht="22.5" thickTop="1" thickBot="1" x14ac:dyDescent="0.4">
      <c r="C21" s="10"/>
      <c r="D21" s="22" t="s">
        <v>20</v>
      </c>
      <c r="E21" s="40">
        <v>50</v>
      </c>
      <c r="F21" s="23">
        <f t="shared" si="0"/>
        <v>0.05</v>
      </c>
      <c r="G21" s="10"/>
    </row>
    <row r="22" spans="3:7" ht="22.5" thickTop="1" thickBot="1" x14ac:dyDescent="0.4">
      <c r="C22" s="10"/>
      <c r="D22" s="20" t="s">
        <v>21</v>
      </c>
      <c r="E22" s="37">
        <v>35</v>
      </c>
      <c r="F22" s="21">
        <f t="shared" si="0"/>
        <v>3.5000000000000003E-2</v>
      </c>
      <c r="G22" s="10"/>
    </row>
    <row r="23" spans="3:7" ht="22.5" thickTop="1" thickBot="1" x14ac:dyDescent="0.4">
      <c r="C23" s="10"/>
      <c r="D23" s="20" t="s">
        <v>22</v>
      </c>
      <c r="E23" s="37">
        <v>35</v>
      </c>
      <c r="F23" s="21">
        <f t="shared" si="0"/>
        <v>3.5000000000000003E-2</v>
      </c>
      <c r="G23" s="10"/>
    </row>
    <row r="24" spans="3:7" ht="22.5" thickTop="1" thickBot="1" x14ac:dyDescent="0.4">
      <c r="C24" s="10"/>
      <c r="D24" s="22" t="s">
        <v>25</v>
      </c>
      <c r="E24" s="40">
        <v>100</v>
      </c>
      <c r="F24" s="23">
        <f t="shared" si="0"/>
        <v>0.1</v>
      </c>
      <c r="G24" s="10"/>
    </row>
    <row r="25" spans="3:7" ht="22.5" thickTop="1" thickBot="1" x14ac:dyDescent="0.4">
      <c r="C25" s="10"/>
      <c r="D25" s="20"/>
      <c r="E25" s="37"/>
      <c r="F25" s="21">
        <f t="shared" si="0"/>
        <v>0</v>
      </c>
      <c r="G25" s="10"/>
    </row>
    <row r="26" spans="3:7" ht="22.5" thickTop="1" thickBot="1" x14ac:dyDescent="0.4">
      <c r="C26" s="10"/>
      <c r="D26" s="20"/>
      <c r="E26" s="37"/>
      <c r="F26" s="21">
        <f t="shared" si="0"/>
        <v>0</v>
      </c>
      <c r="G26" s="10"/>
    </row>
    <row r="27" spans="3:7" ht="22.5" thickTop="1" thickBot="1" x14ac:dyDescent="0.4">
      <c r="C27" s="10"/>
      <c r="D27" s="20"/>
      <c r="E27" s="37"/>
      <c r="F27" s="21">
        <f t="shared" si="0"/>
        <v>0</v>
      </c>
      <c r="G27" s="10"/>
    </row>
    <row r="28" spans="3:7" ht="22.5" thickTop="1" thickBot="1" x14ac:dyDescent="0.4">
      <c r="C28" s="10"/>
      <c r="D28" s="22"/>
      <c r="E28" s="40"/>
      <c r="F28" s="23">
        <f t="shared" si="0"/>
        <v>0</v>
      </c>
      <c r="G28" s="10"/>
    </row>
    <row r="29" spans="3:7" ht="22.5" thickTop="1" thickBot="1" x14ac:dyDescent="0.4">
      <c r="C29" s="10"/>
      <c r="D29" s="24" t="s">
        <v>7</v>
      </c>
      <c r="E29" s="41">
        <f>SUM(E18:E26)</f>
        <v>520</v>
      </c>
      <c r="F29" s="25">
        <f t="shared" si="0"/>
        <v>0.52</v>
      </c>
      <c r="G29" s="10"/>
    </row>
    <row r="30" spans="3:7" s="5" customFormat="1" ht="22.5" thickTop="1" thickBot="1" x14ac:dyDescent="0.4">
      <c r="C30" s="11"/>
      <c r="D30" s="26"/>
      <c r="E30" s="27"/>
      <c r="F30" s="28"/>
      <c r="G30" s="11"/>
    </row>
    <row r="31" spans="3:7" ht="22.5" thickTop="1" thickBot="1" x14ac:dyDescent="0.4">
      <c r="C31" s="10"/>
      <c r="D31" s="64" t="s">
        <v>8</v>
      </c>
      <c r="E31" s="65"/>
      <c r="F31" s="66"/>
      <c r="G31" s="10"/>
    </row>
    <row r="32" spans="3:7" ht="22.5" thickTop="1" thickBot="1" x14ac:dyDescent="0.4">
      <c r="C32" s="10"/>
      <c r="D32" s="20" t="s">
        <v>12</v>
      </c>
      <c r="E32" s="42">
        <v>200</v>
      </c>
      <c r="F32" s="21">
        <f t="shared" ref="F32:F41" si="1">E32/$E$15</f>
        <v>0.2</v>
      </c>
      <c r="G32" s="10"/>
    </row>
    <row r="33" spans="3:10" ht="22.5" thickTop="1" thickBot="1" x14ac:dyDescent="0.4">
      <c r="C33" s="10"/>
      <c r="D33" s="20" t="s">
        <v>23</v>
      </c>
      <c r="E33" s="42">
        <v>50</v>
      </c>
      <c r="F33" s="21">
        <f t="shared" si="1"/>
        <v>0.05</v>
      </c>
      <c r="G33" s="10"/>
    </row>
    <row r="34" spans="3:10" ht="22.5" thickTop="1" thickBot="1" x14ac:dyDescent="0.4">
      <c r="C34" s="10"/>
      <c r="D34" s="29" t="s">
        <v>24</v>
      </c>
      <c r="E34" s="43">
        <v>150</v>
      </c>
      <c r="F34" s="30">
        <f>E34/$E$15</f>
        <v>0.15</v>
      </c>
      <c r="G34" s="10"/>
    </row>
    <row r="35" spans="3:10" ht="22.5" thickTop="1" thickBot="1" x14ac:dyDescent="0.4">
      <c r="C35" s="10"/>
      <c r="D35" s="22"/>
      <c r="E35" s="44"/>
      <c r="F35" s="23">
        <f t="shared" si="1"/>
        <v>0</v>
      </c>
      <c r="G35" s="10"/>
    </row>
    <row r="36" spans="3:10" ht="22.5" thickTop="1" thickBot="1" x14ac:dyDescent="0.4">
      <c r="C36" s="10"/>
      <c r="D36" s="20"/>
      <c r="E36" s="42"/>
      <c r="F36" s="21">
        <f t="shared" si="1"/>
        <v>0</v>
      </c>
      <c r="G36" s="10"/>
    </row>
    <row r="37" spans="3:10" ht="22.5" thickTop="1" thickBot="1" x14ac:dyDescent="0.4">
      <c r="C37" s="10"/>
      <c r="D37" s="20"/>
      <c r="E37" s="42"/>
      <c r="F37" s="21">
        <f t="shared" si="1"/>
        <v>0</v>
      </c>
      <c r="G37" s="10"/>
    </row>
    <row r="38" spans="3:10" ht="22.5" thickTop="1" thickBot="1" x14ac:dyDescent="0.4">
      <c r="C38" s="10"/>
      <c r="D38" s="20"/>
      <c r="E38" s="42"/>
      <c r="F38" s="21">
        <f t="shared" si="1"/>
        <v>0</v>
      </c>
      <c r="G38" s="10"/>
    </row>
    <row r="39" spans="3:10" ht="22.5" thickTop="1" thickBot="1" x14ac:dyDescent="0.4">
      <c r="C39" s="10"/>
      <c r="D39" s="29"/>
      <c r="E39" s="45"/>
      <c r="F39" s="21">
        <f t="shared" si="1"/>
        <v>0</v>
      </c>
      <c r="G39" s="10"/>
    </row>
    <row r="40" spans="3:10" ht="22.5" thickTop="1" thickBot="1" x14ac:dyDescent="0.4">
      <c r="C40" s="10"/>
      <c r="D40" s="31" t="s">
        <v>9</v>
      </c>
      <c r="E40" s="46">
        <f>SUM(E32:E39)</f>
        <v>400</v>
      </c>
      <c r="F40" s="32">
        <f t="shared" si="1"/>
        <v>0.4</v>
      </c>
      <c r="G40" s="10"/>
    </row>
    <row r="41" spans="3:10" ht="22.5" thickTop="1" thickBot="1" x14ac:dyDescent="0.4">
      <c r="C41" s="10"/>
      <c r="D41" s="33" t="s">
        <v>0</v>
      </c>
      <c r="E41" s="47">
        <f>SUM(E29+E40)</f>
        <v>920</v>
      </c>
      <c r="F41" s="32">
        <f t="shared" si="1"/>
        <v>0.92</v>
      </c>
      <c r="G41" s="10"/>
      <c r="J41" s="6"/>
    </row>
    <row r="42" spans="3:10" ht="22.5" thickTop="1" thickBot="1" x14ac:dyDescent="0.4">
      <c r="C42" s="10"/>
      <c r="D42" s="34"/>
      <c r="E42" s="35"/>
      <c r="F42" s="36"/>
      <c r="G42" s="10"/>
      <c r="J42" s="6"/>
    </row>
    <row r="43" spans="3:10" ht="22.5" thickTop="1" thickBot="1" x14ac:dyDescent="0.4">
      <c r="C43" s="10"/>
      <c r="D43" s="50" t="s">
        <v>2</v>
      </c>
      <c r="E43" s="51"/>
      <c r="F43" s="52"/>
      <c r="G43" s="10"/>
      <c r="J43" s="6"/>
    </row>
    <row r="44" spans="3:10" ht="22.5" thickTop="1" thickBot="1" x14ac:dyDescent="0.4">
      <c r="C44" s="10"/>
      <c r="D44" s="7" t="s">
        <v>11</v>
      </c>
      <c r="E44" s="8">
        <f>E15-E41</f>
        <v>80</v>
      </c>
      <c r="F44" s="19">
        <f>E44/$E$15</f>
        <v>0.08</v>
      </c>
      <c r="G44" s="10"/>
      <c r="J44" s="6"/>
    </row>
    <row r="45" spans="3:10" ht="15.75" thickTop="1" x14ac:dyDescent="0.25">
      <c r="J45" s="6"/>
    </row>
  </sheetData>
  <mergeCells count="10">
    <mergeCell ref="B1:I5"/>
    <mergeCell ref="D16:F16"/>
    <mergeCell ref="D43:F43"/>
    <mergeCell ref="D9:D10"/>
    <mergeCell ref="D11:F11"/>
    <mergeCell ref="D7:F7"/>
    <mergeCell ref="D8:F8"/>
    <mergeCell ref="D31:F31"/>
    <mergeCell ref="D17:F17"/>
    <mergeCell ref="E9:F9"/>
  </mergeCells>
  <phoneticPr fontId="0" type="noConversion"/>
  <conditionalFormatting sqref="E44">
    <cfRule type="cellIs" dxfId="1" priority="1" operator="greaterThan">
      <formula>1</formula>
    </cfRule>
    <cfRule type="cellIs" dxfId="0" priority="3" operator="lessThan">
      <formula>0</formula>
    </cfRule>
  </conditionalFormatting>
  <pageMargins left="0.7" right="0.7" top="0.75" bottom="0.75" header="0.3" footer="0.3"/>
  <pageSetup scale="62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MiPresupuesto</vt:lpstr>
    </vt:vector>
  </TitlesOfParts>
  <Company>Dele Peso a sus Pesos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mensual</dc:title>
  <dc:creator>Gisella Canales</dc:creator>
  <cp:lastModifiedBy>Gisella Canales</cp:lastModifiedBy>
  <cp:lastPrinted>2016-12-27T23:31:47Z</cp:lastPrinted>
  <dcterms:created xsi:type="dcterms:W3CDTF">2008-10-01T17:35:46Z</dcterms:created>
  <dcterms:modified xsi:type="dcterms:W3CDTF">2017-01-04T23:04:19Z</dcterms:modified>
</cp:coreProperties>
</file>